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2265" windowWidth="28800" windowHeight="16395"/>
  </bookViews>
  <sheets>
    <sheet name="OSURaRP" sheetId="1" r:id="rId1"/>
    <sheet name="Metadata" sheetId="2" r:id="rId2"/>
  </sheets>
  <externalReferences>
    <externalReference r:id="rId3"/>
    <externalReference r:id="rId4"/>
  </externalReferences>
  <definedNames>
    <definedName name="_xlnm._FilterDatabase" localSheetId="0" hidden="1">OSURaRP!$A$1:$M$49</definedName>
    <definedName name="_xlnm.Print_Area" localSheetId="0">OSURaRP!$A$1:$M$49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<sst xmlns="http://schemas.openxmlformats.org/spreadsheetml/2006/main" count="272" uniqueCount="127">
  <si>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</si>
  <si>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</si>
  <si>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</si>
  <si>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</si>
  <si>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</si>
  <si>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</si>
  <si>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</si>
  <si>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</si>
  <si>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</si>
  <si>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</si>
  <si>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</si>
  <si>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</si>
  <si>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</si>
  <si>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</si>
  <si>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N/A</t>
  </si>
  <si>
    <t>Splnený</t>
  </si>
  <si>
    <t>3.3</t>
  </si>
  <si>
    <t>OSÚRaRP_3</t>
  </si>
  <si>
    <t>Zriadenie jednotného tarifného systému BID u správcu železničnej infraštruktúry – Železníc Slovenskej republiky</t>
  </si>
  <si>
    <t>OSÚRaRP_19</t>
  </si>
  <si>
    <t>Stratégia znižovania energetickej náročnosti budov vo vlastníctve BSK</t>
  </si>
  <si>
    <t>H. VO na spracovateľa energetického auditu budov vo vlastníctve BSK</t>
  </si>
  <si>
    <t>J. VO a zazmluvnenie strategického partnera (GES- garantovaná energetická služba)</t>
  </si>
  <si>
    <t>OSÚRaRP_23</t>
  </si>
  <si>
    <t xml:space="preserve">A. Uzavretia memoranda o spolupráci BSK a zapojených obcí </t>
  </si>
  <si>
    <t>B. Podpis Partnerskej dohody</t>
  </si>
  <si>
    <t>C. Implementácia projektu</t>
  </si>
  <si>
    <t>OCRaK</t>
  </si>
  <si>
    <t>OSÚRaRP_24</t>
  </si>
  <si>
    <t>Cezhraničné prepojenia územia BSK a susediacich rakúskych obcí formou cyklolávok cez rieku Morava</t>
  </si>
  <si>
    <t>A. VO na spracovateľa PD</t>
  </si>
  <si>
    <t>C. DSP + TD a podanie žiadosti o stavebné povolenie</t>
  </si>
  <si>
    <t>OSÚRaRP_25</t>
  </si>
  <si>
    <t>TRANSDANUBE.PEARLS</t>
  </si>
  <si>
    <t>OSÚRaRP_26</t>
  </si>
  <si>
    <t>Connreg SK-AT</t>
  </si>
  <si>
    <t>OSÚRaRP_27</t>
  </si>
  <si>
    <t>FLOOD Serv "Verejný povodňový núdzový a výstražný servis"</t>
  </si>
  <si>
    <t>OSÚRaRP_28</t>
  </si>
  <si>
    <t>Biologická regulácia komárov</t>
  </si>
  <si>
    <t>OZ</t>
  </si>
  <si>
    <t>12</t>
  </si>
  <si>
    <t>OSÚRaRP_29</t>
  </si>
  <si>
    <t>Regionálny bod SK-HU</t>
  </si>
  <si>
    <t>Prieb. plnený</t>
  </si>
  <si>
    <t>Zrušený</t>
  </si>
  <si>
    <t>A. Dodávka a uvedenie do prevádzky</t>
  </si>
  <si>
    <t>A. Predloženie do Z BSK informatívneho mat. o možnostiach znižovania energetickej náročnosti</t>
  </si>
  <si>
    <t>B. Vypracovanie stratégie znižovania energtickej náročnosti budov vo vlastníctve BSK</t>
  </si>
  <si>
    <t>C. Vytvorenie funkčného miesta na Úrade BSK zodpovedného za implementáciu Stratégie</t>
  </si>
  <si>
    <t>D. Vypracovanie energetických evidenčných listov a pasportov</t>
  </si>
  <si>
    <t>E. Vyhodnotenie energetických evidenčných listov a pasportov</t>
  </si>
  <si>
    <t>F. Predloženie všetkých nákladov súvisiacich s energetickými službami v referenčom roku v budovách vo vlastníctve BSK</t>
  </si>
  <si>
    <t xml:space="preserve">G. Vytvoriť analýzu opatrení (výmena osvetlenia, výmena okien, zateplenie fasád a strechy, výmena elektroinštalácie, vyregulovanie kúrenia atď..) na základe kľúčových krokov E, F </t>
  </si>
  <si>
    <t>I. Vypracovanie energetického auditu budov vo vlastníctve BSK</t>
  </si>
  <si>
    <t>K. Vypracovanie odpočtu reálnych energetických, environmentálnych a ekonomických úspor prostredníctvom realizácie aktivít spolufinancovaných z MunSEFF</t>
  </si>
  <si>
    <t>L. Realizácia opatrení výmeny osvetlenia na školách a školských zariadeniach.</t>
  </si>
  <si>
    <t>D. Nastavenie a koordinácia obsahovej náplne kľúčových krokov A, B, C</t>
  </si>
  <si>
    <t>B. Vypracovanie DÚR</t>
  </si>
  <si>
    <t>D. Podanie projektu v rámci Programu INTERREG V-A SK-AT a podpis zmluvy o NFP</t>
  </si>
  <si>
    <t>E.  Implementácia projektu v rámci Programu INTERREG V-A SK-AT</t>
  </si>
  <si>
    <t xml:space="preserve">A. Predloženie zámeru do Z BSK </t>
  </si>
  <si>
    <t xml:space="preserve">A. Spracovanie projektového zámeru </t>
  </si>
  <si>
    <t xml:space="preserve">B. Predloženie zámeru do Z BSK </t>
  </si>
  <si>
    <t>C. Podanie projektu o NFP</t>
  </si>
  <si>
    <t xml:space="preserve">D. Implementácia projektu </t>
  </si>
  <si>
    <t xml:space="preserve">A. Podpis grantu </t>
  </si>
  <si>
    <t>B. Implementácia projektu</t>
  </si>
  <si>
    <t>A. Monitoring liahnísk komárov</t>
  </si>
  <si>
    <t>B. Predloženie zámeru na Z BSK</t>
  </si>
  <si>
    <t>C. Podpis partnerskej dohody</t>
  </si>
  <si>
    <t>Dňa 31.08.2016 bola podpísaná Zmluva o výpožičke, zmluvnými stranami sú BSK a spoločnosť BID, a.s., zmluva pojednáva o bezodplatnom prenechaní 60 kusov OCL a 10 kusov PA do správy spoločnosti BID, a.s. na riadne užívanie ako aj zabezpečenie rozšírenia poskytovaných služieb pri predaji cestovných lístkov v Integrovanom dopravnom systéme v Bratislavskom kraji. Následne dňa 09.09.2016 bola podpísaná Zmluva o spolupráci a prevádzke, zmluvnými stranami sú BSK a spoločnosť BID, a.s. 
Spoločnosť BID, a.s. bude zabezpečovať v súvislosti s Integrovaným dopravným systémom v Bratislavskom kraji správu 60 kusov OCL a 10 kusov PA odovzdaných BSK na základe zmluvy  o výpožičke. Na základe podpísaných zmlúv bola agenda týkajúca sa projektu postúpená Oddeleniu správy majetku ako vecne príslušnému oddeleniu, v zmysle Organizačného poriadku čl. XXVI.</t>
  </si>
  <si>
    <t>Implementácia je plánovaná na obdobie 1.1.2017 - 30.6.2019</t>
  </si>
  <si>
    <t>Implementácia projektu bude realizovaná po schválení žiadosti o NFP</t>
  </si>
  <si>
    <t>Odpočet kľúčových krokov k 31.12.2016</t>
  </si>
  <si>
    <t>Stav plnenia k 31.12.2016</t>
  </si>
  <si>
    <t>OSÚRaRP_18</t>
  </si>
  <si>
    <t>Napĺňanie Regionálneho akčného plánu BSK na rozvoj udržateľnej dopravy a turizmu pre podunajský región na r.2014-2020</t>
  </si>
  <si>
    <t>A. začatie rokovaní s miestnou a regionálnou samosprávou, štátnou správou a aktérmi v území</t>
  </si>
  <si>
    <t>B. podpis memoranda na rozvoj cestovného ruchu v Podunajsku</t>
  </si>
  <si>
    <t>OSÚRaRP_16</t>
  </si>
  <si>
    <t>Podpora rozvoja vidieka</t>
  </si>
  <si>
    <t>A. 2. fáza spracovania dokumentu v rámci zmluvy</t>
  </si>
  <si>
    <t>B. spracovanie aktualizácie Stratégie rozvoja vidieka BSK</t>
  </si>
  <si>
    <t>OSÚRaRP_20</t>
  </si>
  <si>
    <t>Budovanie funkčnej siete ekocentier a lesných škôl v BSK</t>
  </si>
  <si>
    <t>A. vyhlásenie VO na dodávateľa</t>
  </si>
  <si>
    <t>B. objednanie a spracovanie Koncepcie</t>
  </si>
  <si>
    <t>OSÚRaRP_21</t>
  </si>
  <si>
    <t>Adaptácia miest a obcí BSK na nepriaznivé dôsledky zmeny klímy</t>
  </si>
  <si>
    <t>B. objednanie a spracovanie dokumentu</t>
  </si>
  <si>
    <t>OSÚRaRP_22</t>
  </si>
  <si>
    <t>Smart Region - Bratislavský kraj</t>
  </si>
  <si>
    <t>A. spracovanie koncepcie Smart Region Bratislavský kraj</t>
  </si>
  <si>
    <t>C. realizácia tlače a zalomenia</t>
  </si>
  <si>
    <t>B. vyhlásenie VO na dodávateľa tlače a zalomenia</t>
  </si>
  <si>
    <t>Po ukončení VO úspešný uchádzač dodá zalomenie a tlač Koncepcie Smart Region Bratislavský kraj.</t>
  </si>
  <si>
    <t>V projekte Connreg SK-AT zostávajú finančnými partnermi  Trnavský samosprávny kraj, NÖ.Regional.GmbH a Regionalmanagement Burgenland GmbH, strategickými Bratislavský samosprávny kraj, Magistrát hlavného mesta Viedeň a Magistrát hlavného mesta SR Bratislava. Vedúci partner projektu TTSK bude predkladať projekt spolu s finančnými partnermi v prvej výzve Programu spolupráce INTERREG VA SK-AT, ktorá by mala byť vyhlásená koncom novembra 2016.</t>
  </si>
  <si>
    <t>Po úspešnom schválení projektu bude BSK participovať na aktivitách projektu Connreg SK-AT z pozície strategického partnera.</t>
  </si>
  <si>
    <t xml:space="preserve">Dňa 12.9.2016 sa uskutočnila pracovná porada slovenských partnerov ohľadom spolupráce a nastavenia aktivít v rámci projektu. Zástupcovia BSK boli prítomní aj na úvodnej projektovej konferencií za účasti všetkých projektových partnerov, ktorá sa konala 15. a 16.9.2016 v Bukurešti. Na konferencii bol projektovým partnerom predstavený Bratislavský kraj ako aj plánované aktivity BSK v rámci projektu. Do 31.12.2016 spolu s ostatnými partnermi projektu pracujeme na zabezpečovaní aktivity č. 2, ktorou je príprava štúdie a analýzy o protipovodňovom krízovom manažmente verejných služieb. BSK je v rámci tejto aktivity povinný poskytnúť partnerom miestny protipovodňový plán obce z územia BSK a popis legislatívy v danej téme. Taktiež spolupracujeme na organizácii 1. workshopu projektu. </t>
  </si>
  <si>
    <t xml:space="preserve">Na základe zasadnutia MV zo dňa 30.6.2016 boli schválené návrhy žiadostí o FP pre TA. Žiadosť o FP bola predložená na Riadiaci orgán dňa 24.8.2016. Projekt je vo fáze implementácie, pričom hlavné aktivity pozostávajú z: poskytovania konzultácií a poradenstva pre potenciálnych žiadateľov; organizácie a účasti na informačných dňoch a konzultačných dňoch; komunikácie s ostatnými regionálnymi miestami v rámci programu; asistencie pri procese tvorby projektov a  pri vypĺňaní projektových žiadostí žiadateľov; konzultácií a poradenstva pri vypracovaní žiadostí o platbu a monitorovacích správ prijímateľov; vedení databázy a štatistík o projektoch v území; poskytovania informácií Spoločnému Sekretariátu o čerpaní jednotlivých projektov v území a informácií potrebných na vypracovanie výročných správ o implementácii; predkladania monitorovacích a finančných správ a žiadostí o platbu v rámci projektu TA a pod. V rámci programu bola vyhlásená 29.7.2016 1. výzva na predkladanie žiadostí o FP, pričom uzávierka výzvy je 31.10.2016. V súčasnosti implementácia projektu pozostáva najmä z poskytovania konzultácií a poradenstva žiadateľom v rámci vyhlásenej výzvy. Počas 11/2016 - 12/2016 sa bude regionálny bod v spolupráci so Spoločným sekretariátom spolupodieľať na formálnom hodnotí predložených žiadostí. </t>
  </si>
  <si>
    <t>Termín vypracovania DÚR závisí od termínu ukončenia VO na spracovateľa DÚR. VO pre spracovateľa DÚR bude začaté po vyjasnení pozície rakúskych obcí v projekte.</t>
  </si>
  <si>
    <t>Spracovanie DSP, TS a získanie stavebného povolenia sa bude odvíjať od termínu odovzdania DÚR</t>
  </si>
  <si>
    <t>V súčastnosti Program INTERREG V-A SK-AT ešte nie je otvorený. Projekt plánujeme podať v rámci 2.výzvy Programu. Predpokladaný termín 3Q 2017</t>
  </si>
  <si>
    <t>Vzhľadom na charakter projektu je nutná koordinácia zo strany OD, zodpovedný v aktualizácií bude OD poskytovať súčinnosť v otázkach cyklodopravy a mobility.</t>
  </si>
  <si>
    <t>OSÚRaRP pripravuje podklady potrebné pre nastavnie monitoringu liahnisk a diditálneho mapovania územia. OSÚRaRP taktiež pracuje na získaní potrebných povolení pre budúcu realizáciu projektových aktivít.</t>
  </si>
  <si>
    <t>Ideový zámer projektu bol vypracovaný v 9/2016. OSÚRaRP pracuje na jeho detailnejšom rozpracovaní do podoby projektového zámeru.</t>
  </si>
  <si>
    <t>Spolu s predložením zámeru na Z BSK bude predložená aj partneská dohoda medzi projektovými partnermi. Následne sa vypracuje ŽoNFP do 3 výzvy programu Interreg SK-AT, ktorej vyhlásenie sa očakáva vo 4. kvartáli 2017.</t>
  </si>
  <si>
    <t>Presunutý ako nový projekt k nositeľovi Odboru cestovného ruchu a kultúry. Implementácia projektu je plánovaná od 7/17 do 1/20</t>
  </si>
  <si>
    <t>Presunutý ako nový projekt k nositeľovi Odboru cestovného ruchu a kultúry.Vzhľadom k tomu, že daný odbor je nositeľom projektu a zúčastňuje sa všetkých rokovaní, nie je potrebné uvádzať túto činnosť ako samostatný kľúčový krok. V aktualizácii Akčného plánu sa uvádza ako zrušený.</t>
  </si>
  <si>
    <t>Prebieha vysvetľovanie jednotlivých ponúk uchádzačov a finalizácia procesu VO na externého dodávateľa údržbárskych služieb, ktorý následne zabezpečí realizáciu úloh definovaných v Stratégií. Ukončenie procesu VO je plánované na prelom októbra-novembra 2016.</t>
  </si>
  <si>
    <t>Vypracovanie energetických evidenčných listov a pasportov budov vo vlastníctve BSK zabezpečí vysúťažená externá údržbárska spoločnosť do plánovaného termínu 6/2017.</t>
  </si>
  <si>
    <t>Vyhodnotenie energetických evidenčných listov a pasportov vykoná vysúťažená externá údržbárska spoločnosť spolu s ich vypracovaním v plánovanom termín 6/2017.</t>
  </si>
  <si>
    <t>Energetický audit budov bude realizovať vysúťažená externá údržbárska spoločnosť v zmysle zmluvy, z toho dôvodu je kľúčový krok zbytočný a označený ako zrušený.</t>
  </si>
  <si>
    <t>V rámci projektu podporeného z programu MunSEFF bolo zrekonštruovaných 8 zariadení, ktorých vyhodnotenie schválilo Z BSK Uznesením č. 83/2016 z dňa 9.9.2016. OIČSMaVO pripravilo návrh opatrení na rok 2017, v ktorom je plánovaná výmena osvetlenia na 10 školách v hodnote 960 tis. € (1. Jazyková škola Vazovova, Palisády 38, Bratislava; 2. SPŠD Kvačalova 20, Bratislava; 3. SPŠE K. Adlera 5, Bratislava; 4. SPE Zochova 9, Bratislava; 5. SPŠE Hálova 16, Bratislava; 6. SPŠS Fajnorovo nábr. 5, Bratislava; 7. Gymnázium, Hubeného 23, Bratislava; 8. Gymnázium K. Štúra, Nám. Slobody 5, Modra; 9. Gymnázium A. Bernoláka, Lichnerova 69, Senec; 10. OA, Myslenická 1, Pezinok).</t>
  </si>
  <si>
    <t>SACRA-VELO (Presunutý ako nový projekt do Odboru cestovného ruchu a kultúry)</t>
  </si>
  <si>
    <t>Presunutý ako nový projekt k nositeľovi Odboru cestovného ruchu a kultúry. K podpisu partnerskej dohody s 9 partnermi projektu dôjde po úspešnom vyhodnotení projektu, ktorý sa očakáva v 5/17.</t>
  </si>
  <si>
    <t>-</t>
  </si>
  <si>
    <t xml:space="preserve">Pri aktualizácií AP budú kľúčové kroky F, G a I zlúčené do 1 kľúčového kroku M. Vypracovanie energetických certifikátov budov vo vlastníctve BSK podľa § 7 zák. č. 555/2005 Z.z. o energetickej hospodárnosti budov a o zmene a doplnení niektorých zákonov budov vo vlastníctve BSK, vrátane predloženia všetkých nákladov súvisiacich s energetickými službami a následný návrh opatrení na zníženie energetickej náročnosti vypracuje vysúťažená externá údržbárska spoločnosť v plánovanom termíne 10/2017. </t>
  </si>
  <si>
    <t>V 12/2017 je predpokladaný termín uzavretia zmluvy s  vysúťaženou externou spoločnosťou, ktorá bude zabezpečovať prevádzku a údržbu budov vo vlastníctve BSK, vrátane manažmentu energií a technickej infraštruktúry. Z tohto dôvodu je daný kľúčový krok zbytočný a označený ako zrušený.</t>
  </si>
  <si>
    <t>Prebieha finalizácia Katalógu adaptačných opatrení miest a obcí BSK na negatívne dopady zmeny klímy. Predpokladaný termín prebratia dokumentu je 11/2016. Verejná prezentácia Katalógu sa uskutoční v 02/2017 na Úrade BSK.</t>
  </si>
  <si>
    <t>VO nebolo vyhlásené z dôvodu potreby doplňujúcich rokovaní s odbornou verejnosťou ohľadom nastavenia štruktúry dokumentu ako aj prenastavenia samotných  podmienok VO. Vyhlásenie VO je plánované na 02/2017</t>
  </si>
  <si>
    <t>OSÚRaRP v priebehu roka 2016 absolvoval doplňujúce rokovania s odbornou verejnosťou a v súčasnosti špecifikuje nastavenie podkladom pre vyhlásenie VO. Spracovanie dokumentu je plánované na 10/2017.</t>
  </si>
  <si>
    <t>Vzhľadom na to, že je dokument spracovaný internými kapacitami, v priebehu roka 2016 priebehala analýza východiskovej situácie na EÚ, národnej a regionálnej úrovni. Spracovanie finálneho návrhu koncepcie je plánované na 6/2017.</t>
  </si>
  <si>
    <t>Zalomenie a tlač sa vzhľadom na posunutie termínu spracovania Koncepcie Smart Region posúva na 7/2017. Výdavok je plánovaný v rozpočte OSÚRaRP.</t>
  </si>
  <si>
    <t>Proces VO nie je začatý pre pretrvávajúce nejednoznačné stanovisko k výstavbe lávok z rakúskej strany. Najbližšie stretnutie partnerov je plánované 30.11. v Hainburgu. 21.9.2016 sa uskutočnilo stretnutie vo Vysokej p.M., kde sa zástupcovia Marchegg vyjadrili, že môžeme očakávať stanovisko z ich strany najskôr za 12 týždňov. BSK obdržal stanovisko Dolného Rakúska, že nepodporujú iné formy prepojení okrem navrhovaných cyklomostov v oboch lokalitách (Marchegg a Durnkrut). Realizácia výstavby cyklolávok je podmienené odsúhlasením mestskej rady príslušnej obce na rakúskej strane. Na stretnutí 30.11.2016 sa rozhodne aj o návrhu zmeny trasovania cyklolávky Marcheg-Vysoká p. M., nakoľko prišla požiadavko o vyústenie cyklolávky mimo obce Marcheg. Momentálne slovenská strana prezisťuje všetky okolnosti, ktoré by mohli mať na posunutie stavby zásadný vplyv.</t>
  </si>
  <si>
    <t>BSK v spolupráci s Dunajským fondom organizuje stretnutia pracovnej skupiny RiverLab Žitný ostrov a okolie, v ktorej sú zastúpení najdôležitejší aktéri Podunajska a spoločne diskutujú a hľadajú riešenia pre rozvoj regiónu aj v oblasti CR). Subjekty zoskupené v pracovnej skupine taktiež podpísali Chartu Dunajského fondu, ktorá sa zaoberá aj rozvojom turistických aktivít v Podunajsku. Z toho dôvodu boli zastavené aktivity súviasiace s podpisaním samostaného memoranda na rozvoj CR v Podunajsku.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</si>
</sst>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251">
    <xf numFmtId="0" fontId="0" fillId="0" borderId="0" xfId="0"/>
    <xf numFmtId="164" fontId="2" fillId="7" borderId="2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left" vertical="center" wrapText="1"/>
    </xf>
    <xf numFmtId="1" fontId="2" fillId="3" borderId="2" xfId="1" applyNumberFormat="1" applyFont="1" applyFill="1" applyBorder="1" applyAlignment="1">
      <alignment horizontal="center" vertical="center"/>
    </xf>
    <xf numFmtId="9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" fontId="2" fillId="7" borderId="2" xfId="0" applyNumberFormat="1" applyFont="1" applyFill="1" applyBorder="1" applyAlignment="1">
      <alignment horizontal="center" vertical="center" wrapText="1"/>
    </xf>
    <xf numFmtId="16" fontId="2" fillId="7" borderId="2" xfId="0" applyNumberFormat="1" applyFont="1" applyFill="1" applyBorder="1" applyAlignment="1">
      <alignment horizontal="center" vertical="center" wrapText="1"/>
    </xf>
    <xf numFmtId="0" fontId="2" fillId="7" borderId="2" xfId="1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2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7" fillId="0" borderId="0" xfId="0" applyFont="1"/>
    <xf numFmtId="0" fontId="2" fillId="3" borderId="2" xfId="0" applyFont="1" applyFill="1" applyBorder="1" applyAlignment="1">
      <alignment horizontal="center" vertical="center" wrapText="1"/>
    </xf>
    <xf numFmtId="16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7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textRotation="90"/>
    </xf>
    <xf numFmtId="0" fontId="2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left" vertical="center"/>
    </xf>
    <xf numFmtId="1" fontId="2" fillId="0" borderId="11" xfId="0" applyNumberFormat="1" applyFont="1" applyFill="1" applyBorder="1" applyAlignment="1">
      <alignment horizontal="center" vertical="center" wrapText="1"/>
    </xf>
    <xf numFmtId="9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2" fillId="7" borderId="14" xfId="0" applyFont="1" applyFill="1" applyBorder="1" applyAlignment="1">
      <alignment horizontal="left" vertical="center" wrapText="1"/>
    </xf>
    <xf numFmtId="1" fontId="2" fillId="7" borderId="14" xfId="0" applyNumberFormat="1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16" fontId="2" fillId="7" borderId="14" xfId="0" applyNumberFormat="1" applyFont="1" applyFill="1" applyBorder="1" applyAlignment="1">
      <alignment horizontal="center" vertical="center" wrapText="1"/>
    </xf>
    <xf numFmtId="164" fontId="2" fillId="7" borderId="14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14" xfId="0" applyNumberFormat="1" applyFont="1" applyFill="1" applyBorder="1" applyAlignment="1" applyProtection="1">
      <alignment horizontal="center" vertical="center"/>
      <protection locked="0"/>
    </xf>
    <xf numFmtId="164" fontId="2" fillId="7" borderId="15" xfId="0" applyNumberFormat="1" applyFont="1" applyFill="1" applyBorder="1" applyAlignment="1" applyProtection="1">
      <alignment horizontal="center" vertical="center"/>
      <protection locked="0"/>
    </xf>
    <xf numFmtId="164" fontId="2" fillId="7" borderId="16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3" applyNumberFormat="1" applyFont="1" applyFill="1" applyBorder="1" applyAlignment="1" applyProtection="1">
      <alignment horizontal="left" vertical="center" wrapText="1"/>
      <protection locked="0"/>
    </xf>
    <xf numFmtId="164" fontId="2" fillId="7" borderId="16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8" xfId="1" applyFont="1" applyFill="1" applyBorder="1" applyAlignment="1">
      <alignment horizontal="left" vertical="center" wrapText="1"/>
    </xf>
    <xf numFmtId="1" fontId="2" fillId="7" borderId="18" xfId="0" applyNumberFormat="1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16" fontId="2" fillId="7" borderId="18" xfId="0" applyNumberFormat="1" applyFont="1" applyFill="1" applyBorder="1" applyAlignment="1">
      <alignment horizontal="center" vertical="center" wrapText="1"/>
    </xf>
    <xf numFmtId="164" fontId="2" fillId="7" borderId="18" xfId="0" applyNumberFormat="1" applyFont="1" applyFill="1" applyBorder="1" applyAlignment="1">
      <alignment horizontal="center" vertical="center"/>
    </xf>
    <xf numFmtId="49" fontId="2" fillId="5" borderId="18" xfId="0" applyNumberFormat="1" applyFont="1" applyFill="1" applyBorder="1" applyAlignment="1" applyProtection="1">
      <alignment horizontal="center" vertical="center" wrapText="1"/>
      <protection locked="0"/>
    </xf>
    <xf numFmtId="164" fontId="2" fillId="7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4" xfId="1" applyFont="1" applyFill="1" applyBorder="1" applyAlignment="1">
      <alignment horizontal="left" vertical="center" wrapText="1"/>
    </xf>
    <xf numFmtId="1" fontId="2" fillId="3" borderId="14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16" fontId="2" fillId="3" borderId="14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center"/>
      <protection locked="0"/>
    </xf>
    <xf numFmtId="9" fontId="2" fillId="3" borderId="14" xfId="0" applyNumberFormat="1" applyFont="1" applyFill="1" applyBorder="1" applyAlignment="1">
      <alignment horizontal="left" vertical="center" wrapText="1"/>
    </xf>
    <xf numFmtId="1" fontId="2" fillId="3" borderId="14" xfId="0" applyNumberFormat="1" applyFont="1" applyFill="1" applyBorder="1" applyAlignment="1">
      <alignment horizontal="center" vertical="center" wrapText="1"/>
    </xf>
    <xf numFmtId="9" fontId="2" fillId="3" borderId="14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left" vertical="center" wrapText="1"/>
    </xf>
    <xf numFmtId="164" fontId="2" fillId="3" borderId="18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3" applyFont="1" applyFill="1" applyBorder="1" applyAlignment="1">
      <alignment horizontal="left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1" fontId="2" fillId="3" borderId="18" xfId="1" applyNumberFormat="1" applyFont="1" applyFill="1" applyBorder="1" applyAlignment="1">
      <alignment horizontal="center" vertical="center"/>
    </xf>
    <xf numFmtId="16" fontId="2" fillId="3" borderId="18" xfId="0" applyNumberFormat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9" fontId="2" fillId="3" borderId="18" xfId="0" applyNumberFormat="1" applyFont="1" applyFill="1" applyBorder="1" applyAlignment="1">
      <alignment horizontal="left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9" fontId="2" fillId="3" borderId="18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0" fontId="2" fillId="3" borderId="19" xfId="3" applyFont="1" applyFill="1" applyBorder="1" applyAlignment="1">
      <alignment horizontal="center" vertical="center"/>
    </xf>
    <xf numFmtId="9" fontId="2" fillId="5" borderId="14" xfId="0" applyNumberFormat="1" applyFont="1" applyFill="1" applyBorder="1" applyAlignment="1">
      <alignment horizontal="left" vertical="center" wrapText="1"/>
    </xf>
    <xf numFmtId="1" fontId="2" fillId="5" borderId="14" xfId="0" applyNumberFormat="1" applyFont="1" applyFill="1" applyBorder="1" applyAlignment="1">
      <alignment horizontal="center" vertical="center" wrapText="1"/>
    </xf>
    <xf numFmtId="9" fontId="2" fillId="5" borderId="14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 wrapText="1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4" xfId="0" applyFont="1" applyFill="1" applyBorder="1" applyAlignment="1">
      <alignment horizontal="left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3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" fontId="2" fillId="5" borderId="14" xfId="1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16" fontId="2" fillId="5" borderId="14" xfId="0" applyNumberFormat="1" applyFont="1" applyFill="1" applyBorder="1" applyAlignment="1">
      <alignment horizontal="center" vertical="center" wrapText="1"/>
    </xf>
    <xf numFmtId="0" fontId="2" fillId="5" borderId="15" xfId="3" applyFont="1" applyFill="1" applyBorder="1" applyAlignment="1">
      <alignment horizontal="left" vertical="center" wrapText="1"/>
    </xf>
    <xf numFmtId="0" fontId="2" fillId="5" borderId="18" xfId="0" applyFont="1" applyFill="1" applyBorder="1" applyAlignment="1">
      <alignment horizontal="left" vertical="center" wrapText="1"/>
    </xf>
    <xf numFmtId="1" fontId="2" fillId="5" borderId="18" xfId="1" applyNumberFormat="1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 wrapText="1"/>
    </xf>
    <xf numFmtId="16" fontId="2" fillId="5" borderId="18" xfId="0" applyNumberFormat="1" applyFont="1" applyFill="1" applyBorder="1" applyAlignment="1">
      <alignment horizontal="center" vertical="center" wrapText="1"/>
    </xf>
    <xf numFmtId="164" fontId="2" fillId="5" borderId="18" xfId="0" applyNumberFormat="1" applyFont="1" applyFill="1" applyBorder="1" applyAlignment="1">
      <alignment horizontal="center" vertical="center"/>
    </xf>
    <xf numFmtId="49" fontId="2" fillId="5" borderId="18" xfId="0" applyNumberFormat="1" applyFont="1" applyFill="1" applyBorder="1" applyAlignment="1">
      <alignment horizontal="center" vertical="center" wrapText="1"/>
    </xf>
    <xf numFmtId="0" fontId="2" fillId="5" borderId="19" xfId="3" applyFont="1" applyFill="1" applyBorder="1" applyAlignment="1">
      <alignment horizontal="left" vertical="center" wrapText="1"/>
    </xf>
    <xf numFmtId="0" fontId="2" fillId="5" borderId="14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left" vertical="center" wrapText="1"/>
    </xf>
    <xf numFmtId="1" fontId="2" fillId="5" borderId="2" xfId="1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16" fontId="2" fillId="5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5" borderId="16" xfId="3" applyFont="1" applyFill="1" applyBorder="1" applyAlignment="1">
      <alignment horizontal="left" vertical="center" wrapText="1"/>
    </xf>
    <xf numFmtId="0" fontId="2" fillId="5" borderId="18" xfId="1" applyFont="1" applyFill="1" applyBorder="1" applyAlignment="1">
      <alignment horizontal="left" vertical="center" wrapText="1"/>
    </xf>
    <xf numFmtId="0" fontId="2" fillId="5" borderId="14" xfId="1" applyFont="1" applyFill="1" applyBorder="1" applyAlignment="1" applyProtection="1">
      <alignment horizontal="center" vertical="center" wrapText="1"/>
      <protection locked="0"/>
    </xf>
    <xf numFmtId="0" fontId="2" fillId="5" borderId="15" xfId="3" applyFont="1" applyFill="1" applyBorder="1" applyAlignment="1" applyProtection="1">
      <alignment horizontal="left" vertical="center" wrapText="1"/>
      <protection locked="0"/>
    </xf>
    <xf numFmtId="9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1" applyFont="1" applyFill="1" applyBorder="1" applyAlignment="1" applyProtection="1">
      <alignment horizontal="center" vertical="center" wrapText="1"/>
      <protection locked="0"/>
    </xf>
    <xf numFmtId="164" fontId="2" fillId="5" borderId="2" xfId="0" applyNumberFormat="1" applyFont="1" applyFill="1" applyBorder="1" applyAlignment="1" applyProtection="1">
      <alignment horizontal="center" vertical="center"/>
      <protection locked="0"/>
    </xf>
    <xf numFmtId="164" fontId="2" fillId="5" borderId="16" xfId="3" applyNumberFormat="1" applyFont="1" applyFill="1" applyBorder="1" applyAlignment="1" applyProtection="1">
      <alignment horizontal="left" vertical="center" wrapText="1"/>
      <protection locked="0"/>
    </xf>
    <xf numFmtId="164" fontId="2" fillId="5" borderId="16" xfId="3" applyNumberFormat="1" applyFont="1" applyFill="1" applyBorder="1" applyAlignment="1">
      <alignment horizontal="left" vertical="center" wrapText="1"/>
    </xf>
    <xf numFmtId="164" fontId="2" fillId="5" borderId="6" xfId="3" applyNumberFormat="1" applyFont="1" applyFill="1" applyBorder="1" applyAlignment="1">
      <alignment horizontal="left" vertical="center" wrapText="1"/>
    </xf>
    <xf numFmtId="164" fontId="2" fillId="5" borderId="15" xfId="0" applyNumberFormat="1" applyFont="1" applyFill="1" applyBorder="1" applyAlignment="1" applyProtection="1">
      <alignment horizontal="center" vertical="center"/>
      <protection locked="0"/>
    </xf>
    <xf numFmtId="164" fontId="2" fillId="5" borderId="16" xfId="0" applyNumberFormat="1" applyFont="1" applyFill="1" applyBorder="1" applyAlignment="1" applyProtection="1">
      <alignment horizontal="center" vertical="center"/>
      <protection locked="0"/>
    </xf>
    <xf numFmtId="164" fontId="2" fillId="5" borderId="16" xfId="3" applyNumberFormat="1" applyFont="1" applyFill="1" applyBorder="1" applyAlignment="1" applyProtection="1">
      <alignment horizontal="left" vertical="top" wrapText="1"/>
      <protection locked="0"/>
    </xf>
    <xf numFmtId="164" fontId="2" fillId="5" borderId="6" xfId="3" applyNumberFormat="1" applyFont="1" applyFill="1" applyBorder="1" applyAlignment="1" applyProtection="1">
      <alignment horizontal="left" vertical="top" wrapText="1"/>
      <protection locked="0"/>
    </xf>
    <xf numFmtId="164" fontId="2" fillId="5" borderId="15" xfId="3" applyNumberFormat="1" applyFont="1" applyFill="1" applyBorder="1" applyAlignment="1" applyProtection="1">
      <alignment horizontal="left" vertical="center" wrapText="1"/>
      <protection locked="0"/>
    </xf>
    <xf numFmtId="164" fontId="2" fillId="5" borderId="6" xfId="3" applyNumberFormat="1" applyFont="1" applyFill="1" applyBorder="1" applyAlignment="1" applyProtection="1">
      <alignment horizontal="left" vertical="center" wrapText="1"/>
      <protection locked="0"/>
    </xf>
    <xf numFmtId="0" fontId="2" fillId="3" borderId="15" xfId="3" applyFont="1" applyFill="1" applyBorder="1" applyAlignment="1">
      <alignment horizontal="center" vertical="center"/>
    </xf>
    <xf numFmtId="0" fontId="2" fillId="3" borderId="14" xfId="1" applyFont="1" applyFill="1" applyBorder="1" applyAlignment="1" applyProtection="1">
      <alignment horizontal="center" vertical="center" wrapText="1"/>
      <protection locked="0"/>
    </xf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164" fontId="9" fillId="3" borderId="25" xfId="3" applyNumberFormat="1" applyFont="1" applyFill="1" applyBorder="1" applyAlignment="1" applyProtection="1">
      <alignment horizontal="left" vertical="center" wrapText="1"/>
      <protection locked="0"/>
    </xf>
    <xf numFmtId="0" fontId="2" fillId="3" borderId="4" xfId="1" applyFont="1" applyFill="1" applyBorder="1" applyAlignment="1">
      <alignment horizontal="left" vertical="center" wrapText="1"/>
    </xf>
    <xf numFmtId="1" fontId="2" fillId="3" borderId="4" xfId="1" applyNumberFormat="1" applyFont="1" applyFill="1" applyBorder="1" applyAlignment="1">
      <alignment horizontal="center" vertical="center"/>
    </xf>
    <xf numFmtId="16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164" fontId="2" fillId="3" borderId="24" xfId="3" applyNumberFormat="1" applyFont="1" applyFill="1" applyBorder="1" applyAlignment="1" applyProtection="1">
      <alignment horizontal="left" vertical="center" wrapText="1"/>
      <protection locked="0"/>
    </xf>
    <xf numFmtId="0" fontId="2" fillId="3" borderId="18" xfId="1" applyFont="1" applyFill="1" applyBorder="1" applyAlignment="1" applyProtection="1">
      <alignment horizontal="center" vertical="center" wrapText="1"/>
      <protection locked="0"/>
    </xf>
    <xf numFmtId="164" fontId="2" fillId="3" borderId="18" xfId="0" applyNumberFormat="1" applyFont="1" applyFill="1" applyBorder="1" applyAlignment="1" applyProtection="1">
      <alignment horizontal="center" vertical="center"/>
      <protection locked="0"/>
    </xf>
    <xf numFmtId="164" fontId="2" fillId="3" borderId="26" xfId="3" applyNumberFormat="1" applyFont="1" applyFill="1" applyBorder="1" applyAlignment="1" applyProtection="1">
      <alignment horizontal="left" vertical="center" wrapText="1"/>
      <protection locked="0"/>
    </xf>
    <xf numFmtId="164" fontId="2" fillId="3" borderId="20" xfId="3" applyNumberFormat="1" applyFont="1" applyFill="1" applyBorder="1" applyAlignment="1">
      <alignment horizontal="center" vertical="center"/>
    </xf>
    <xf numFmtId="164" fontId="2" fillId="3" borderId="16" xfId="0" applyNumberFormat="1" applyFont="1" applyFill="1" applyBorder="1" applyAlignment="1" applyProtection="1">
      <alignment horizontal="left" vertical="center" wrapText="1"/>
      <protection locked="0"/>
    </xf>
    <xf numFmtId="0" fontId="2" fillId="3" borderId="21" xfId="0" applyFont="1" applyFill="1" applyBorder="1" applyAlignment="1">
      <alignment wrapText="1"/>
    </xf>
    <xf numFmtId="164" fontId="2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9" xfId="0" applyFont="1" applyFill="1" applyBorder="1" applyAlignment="1" applyProtection="1">
      <alignment horizontal="left" vertical="center" wrapText="1"/>
      <protection locked="0"/>
    </xf>
    <xf numFmtId="164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8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4" xfId="0" applyNumberFormat="1" applyFont="1" applyFill="1" applyBorder="1" applyAlignment="1" applyProtection="1">
      <alignment horizontal="center" vertical="center"/>
      <protection locked="0"/>
    </xf>
    <xf numFmtId="164" fontId="2" fillId="5" borderId="18" xfId="0" applyNumberFormat="1" applyFont="1" applyFill="1" applyBorder="1" applyAlignment="1" applyProtection="1">
      <alignment horizontal="center" vertical="center"/>
      <protection locked="0"/>
    </xf>
    <xf numFmtId="0" fontId="2" fillId="5" borderId="4" xfId="1" applyFont="1" applyFill="1" applyBorder="1" applyAlignment="1">
      <alignment horizontal="left" vertical="center" wrapText="1"/>
    </xf>
    <xf numFmtId="1" fontId="2" fillId="5" borderId="4" xfId="1" applyNumberFormat="1" applyFont="1" applyFill="1" applyBorder="1" applyAlignment="1">
      <alignment horizontal="center" vertical="center"/>
    </xf>
    <xf numFmtId="9" fontId="2" fillId="5" borderId="4" xfId="0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 applyProtection="1">
      <alignment horizontal="center" vertical="center" wrapText="1"/>
      <protection locked="0"/>
    </xf>
    <xf numFmtId="164" fontId="2" fillId="5" borderId="4" xfId="0" applyNumberFormat="1" applyFont="1" applyFill="1" applyBorder="1" applyAlignment="1" applyProtection="1">
      <alignment horizontal="center" vertical="center"/>
      <protection locked="0"/>
    </xf>
    <xf numFmtId="1" fontId="10" fillId="3" borderId="14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horizontal="left" vertical="center" wrapText="1"/>
    </xf>
    <xf numFmtId="1" fontId="10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10" fillId="3" borderId="18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4" xfId="0" applyFont="1" applyFill="1" applyBorder="1" applyAlignment="1">
      <alignment horizontal="left" vertical="center"/>
    </xf>
    <xf numFmtId="1" fontId="2" fillId="5" borderId="14" xfId="0" applyNumberFormat="1" applyFont="1" applyFill="1" applyBorder="1" applyAlignment="1">
      <alignment horizontal="center" vertical="center"/>
    </xf>
    <xf numFmtId="164" fontId="2" fillId="5" borderId="14" xfId="1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1" fontId="2" fillId="5" borderId="2" xfId="0" applyNumberFormat="1" applyFont="1" applyFill="1" applyBorder="1" applyAlignment="1">
      <alignment horizontal="center" vertical="center"/>
    </xf>
    <xf numFmtId="164" fontId="2" fillId="5" borderId="2" xfId="1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4" xfId="0" applyFont="1" applyFill="1" applyBorder="1" applyAlignment="1">
      <alignment horizontal="left" vertical="center"/>
    </xf>
    <xf numFmtId="1" fontId="2" fillId="5" borderId="4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/>
    </xf>
    <xf numFmtId="1" fontId="2" fillId="3" borderId="14" xfId="0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/>
    </xf>
    <xf numFmtId="1" fontId="2" fillId="3" borderId="18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 applyProtection="1">
      <alignment vertical="center"/>
      <protection locked="0"/>
    </xf>
    <xf numFmtId="164" fontId="2" fillId="3" borderId="23" xfId="0" applyNumberFormat="1" applyFont="1" applyFill="1" applyBorder="1" applyAlignment="1" applyProtection="1">
      <alignment vertical="center"/>
      <protection locked="0"/>
    </xf>
    <xf numFmtId="16" fontId="2" fillId="3" borderId="14" xfId="0" applyNumberFormat="1" applyFont="1" applyFill="1" applyBorder="1" applyAlignment="1">
      <alignment horizontal="center" vertical="center"/>
    </xf>
    <xf numFmtId="16" fontId="2" fillId="3" borderId="18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textRotation="90"/>
    </xf>
    <xf numFmtId="0" fontId="2" fillId="3" borderId="18" xfId="0" applyFont="1" applyFill="1" applyBorder="1" applyAlignment="1">
      <alignment horizontal="center" vertical="center" textRotation="90"/>
    </xf>
    <xf numFmtId="0" fontId="5" fillId="3" borderId="1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textRotation="90"/>
    </xf>
    <xf numFmtId="0" fontId="2" fillId="5" borderId="2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" fontId="2" fillId="5" borderId="1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 textRotation="90"/>
    </xf>
    <xf numFmtId="0" fontId="2" fillId="7" borderId="2" xfId="0" applyFont="1" applyFill="1" applyBorder="1" applyAlignment="1">
      <alignment horizontal="center" vertical="center" textRotation="90"/>
    </xf>
    <xf numFmtId="0" fontId="2" fillId="7" borderId="18" xfId="0" applyFont="1" applyFill="1" applyBorder="1" applyAlignment="1">
      <alignment horizontal="center" vertical="center" textRotation="90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textRotation="90"/>
    </xf>
    <xf numFmtId="0" fontId="2" fillId="3" borderId="4" xfId="0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 textRotation="90"/>
    </xf>
    <xf numFmtId="0" fontId="2" fillId="5" borderId="18" xfId="1" applyFont="1" applyFill="1" applyBorder="1" applyAlignment="1">
      <alignment horizontal="center" vertical="center" textRotation="90"/>
    </xf>
    <xf numFmtId="0" fontId="2" fillId="5" borderId="14" xfId="1" applyFont="1" applyFill="1" applyBorder="1" applyAlignment="1">
      <alignment horizontal="center" vertical="center"/>
    </xf>
    <xf numFmtId="0" fontId="2" fillId="5" borderId="18" xfId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left" vertical="center" wrapText="1"/>
    </xf>
    <xf numFmtId="0" fontId="2" fillId="3" borderId="14" xfId="1" applyFont="1" applyFill="1" applyBorder="1" applyAlignment="1">
      <alignment horizontal="center" vertical="center" textRotation="90" wrapText="1"/>
    </xf>
    <xf numFmtId="0" fontId="2" fillId="3" borderId="18" xfId="1" applyFont="1" applyFill="1" applyBorder="1" applyAlignment="1">
      <alignment horizontal="center" vertical="center" textRotation="90" wrapText="1"/>
    </xf>
    <xf numFmtId="0" fontId="2" fillId="3" borderId="18" xfId="1" applyFont="1" applyFill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left" vertical="center" wrapText="1"/>
    </xf>
    <xf numFmtId="0" fontId="2" fillId="5" borderId="2" xfId="1" applyFont="1" applyFill="1" applyBorder="1" applyAlignment="1">
      <alignment horizontal="center" vertical="center" textRotation="90"/>
    </xf>
    <xf numFmtId="0" fontId="2" fillId="5" borderId="2" xfId="1" applyFont="1" applyFill="1" applyBorder="1" applyAlignment="1">
      <alignment horizontal="center" vertical="center"/>
    </xf>
    <xf numFmtId="0" fontId="5" fillId="5" borderId="14" xfId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left" vertical="center" wrapText="1"/>
    </xf>
    <xf numFmtId="0" fontId="5" fillId="5" borderId="18" xfId="1" applyFont="1" applyFill="1" applyBorder="1" applyAlignment="1">
      <alignment horizontal="left" vertical="center" wrapText="1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bezek/OneDrive/InProgress/Aktualizacia%202017+/C:/Users/staz2hakel/AppData/Local/Microsoft/Windows/INetCache/IE/KVGXKGP8/APBSK_OSURaRP_m&#225;j-j&#250;n%202016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bezek/OneDrive/InProgress/Aktualizacia%202017+/C:/Users/mbezek/Disk%20Google/Operativka/InProgress/CISTOPIS_Odpocet0216/Priloha%20c.%202_APBSK%20-%20OSURa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49"/>
  <sheetViews>
    <sheetView tabSelected="1" view="pageBreakPreview" topLeftCell="A4" zoomScale="70" zoomScaleNormal="70" zoomScaleSheetLayoutView="70" zoomScalePageLayoutView="70" workbookViewId="0">
      <selection activeCell="M6" sqref="M6"/>
    </sheetView>
  </sheetViews>
  <sheetFormatPr defaultColWidth="8.85546875" defaultRowHeight="15" x14ac:dyDescent="0.25"/>
  <cols>
    <col min="1" max="1" width="5.7109375" customWidth="1"/>
    <col min="2" max="4" width="8" bestFit="1" customWidth="1"/>
    <col min="5" max="5" width="31.42578125" customWidth="1"/>
    <col min="6" max="6" width="44.140625" customWidth="1"/>
    <col min="8" max="8" width="14.28515625" customWidth="1"/>
    <col min="11" max="11" width="9.7109375" customWidth="1"/>
    <col min="12" max="12" width="9.140625" customWidth="1"/>
    <col min="13" max="13" width="74" style="13" customWidth="1"/>
  </cols>
  <sheetData>
    <row r="1" spans="1:13" ht="133.5" customHeight="1" thickTop="1" thickBot="1" x14ac:dyDescent="0.3">
      <c r="A1" s="19" t="s">
        <v>0</v>
      </c>
      <c r="B1" s="20" t="s">
        <v>1</v>
      </c>
      <c r="C1" s="20" t="s">
        <v>2</v>
      </c>
      <c r="D1" s="20" t="s">
        <v>3</v>
      </c>
      <c r="E1" s="21" t="s">
        <v>4</v>
      </c>
      <c r="F1" s="21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2" t="s">
        <v>75</v>
      </c>
      <c r="L1" s="23" t="s">
        <v>10</v>
      </c>
      <c r="M1" s="24" t="s">
        <v>74</v>
      </c>
    </row>
    <row r="2" spans="1:13" ht="221.25" thickBot="1" x14ac:dyDescent="0.3">
      <c r="A2" s="25">
        <v>1</v>
      </c>
      <c r="B2" s="26" t="s">
        <v>17</v>
      </c>
      <c r="C2" s="27">
        <v>7</v>
      </c>
      <c r="D2" s="27">
        <v>7</v>
      </c>
      <c r="E2" s="28" t="s">
        <v>18</v>
      </c>
      <c r="F2" s="29" t="s">
        <v>46</v>
      </c>
      <c r="G2" s="30">
        <v>450</v>
      </c>
      <c r="H2" s="31" t="s">
        <v>12</v>
      </c>
      <c r="I2" s="32" t="s">
        <v>13</v>
      </c>
      <c r="J2" s="33">
        <v>42705</v>
      </c>
      <c r="K2" s="34" t="s">
        <v>15</v>
      </c>
      <c r="L2" s="152"/>
      <c r="M2" s="35" t="s">
        <v>71</v>
      </c>
    </row>
    <row r="3" spans="1:13" s="14" customFormat="1" ht="42" customHeight="1" x14ac:dyDescent="0.2">
      <c r="A3" s="191">
        <v>2</v>
      </c>
      <c r="B3" s="189" t="s">
        <v>80</v>
      </c>
      <c r="C3" s="232">
        <v>3</v>
      </c>
      <c r="D3" s="232">
        <v>4</v>
      </c>
      <c r="E3" s="234" t="s">
        <v>81</v>
      </c>
      <c r="F3" s="60" t="s">
        <v>82</v>
      </c>
      <c r="G3" s="61">
        <v>7</v>
      </c>
      <c r="H3" s="62" t="s">
        <v>12</v>
      </c>
      <c r="I3" s="63" t="s">
        <v>13</v>
      </c>
      <c r="J3" s="58">
        <v>41730</v>
      </c>
      <c r="K3" s="64" t="s">
        <v>15</v>
      </c>
      <c r="L3" s="75"/>
      <c r="M3" s="76"/>
    </row>
    <row r="4" spans="1:13" s="14" customFormat="1" ht="32.25" thickBot="1" x14ac:dyDescent="0.25">
      <c r="A4" s="192"/>
      <c r="B4" s="190"/>
      <c r="C4" s="233"/>
      <c r="D4" s="233"/>
      <c r="E4" s="235"/>
      <c r="F4" s="77" t="s">
        <v>83</v>
      </c>
      <c r="G4" s="78">
        <v>0</v>
      </c>
      <c r="H4" s="79" t="s">
        <v>12</v>
      </c>
      <c r="I4" s="80" t="s">
        <v>117</v>
      </c>
      <c r="J4" s="66">
        <v>42461</v>
      </c>
      <c r="K4" s="67" t="s">
        <v>15</v>
      </c>
      <c r="L4" s="68"/>
      <c r="M4" s="81"/>
    </row>
    <row r="5" spans="1:13" s="14" customFormat="1" ht="51" customHeight="1" x14ac:dyDescent="0.25">
      <c r="A5" s="195">
        <v>2</v>
      </c>
      <c r="B5" s="198" t="s">
        <v>76</v>
      </c>
      <c r="C5" s="228">
        <v>11</v>
      </c>
      <c r="D5" s="228">
        <v>2</v>
      </c>
      <c r="E5" s="230" t="s">
        <v>77</v>
      </c>
      <c r="F5" s="82" t="s">
        <v>78</v>
      </c>
      <c r="G5" s="83">
        <v>0</v>
      </c>
      <c r="H5" s="84" t="s">
        <v>12</v>
      </c>
      <c r="I5" s="85" t="s">
        <v>117</v>
      </c>
      <c r="J5" s="86">
        <v>41974</v>
      </c>
      <c r="K5" s="87" t="s">
        <v>15</v>
      </c>
      <c r="L5" s="88"/>
      <c r="M5" s="89"/>
    </row>
    <row r="6" spans="1:13" s="14" customFormat="1" ht="111" thickBot="1" x14ac:dyDescent="0.25">
      <c r="A6" s="197"/>
      <c r="B6" s="200"/>
      <c r="C6" s="229"/>
      <c r="D6" s="229"/>
      <c r="E6" s="231"/>
      <c r="F6" s="90" t="s">
        <v>79</v>
      </c>
      <c r="G6" s="91">
        <v>0</v>
      </c>
      <c r="H6" s="92" t="s">
        <v>12</v>
      </c>
      <c r="I6" s="93" t="s">
        <v>117</v>
      </c>
      <c r="J6" s="94">
        <v>42461</v>
      </c>
      <c r="K6" s="95" t="s">
        <v>45</v>
      </c>
      <c r="L6" s="96"/>
      <c r="M6" s="97" t="s">
        <v>126</v>
      </c>
    </row>
    <row r="7" spans="1:13" ht="47.25" customHeight="1" x14ac:dyDescent="0.25">
      <c r="A7" s="212">
        <v>1</v>
      </c>
      <c r="B7" s="221" t="s">
        <v>19</v>
      </c>
      <c r="C7" s="218">
        <v>4</v>
      </c>
      <c r="D7" s="218">
        <v>1</v>
      </c>
      <c r="E7" s="215" t="s">
        <v>20</v>
      </c>
      <c r="F7" s="36" t="s">
        <v>47</v>
      </c>
      <c r="G7" s="37">
        <v>0</v>
      </c>
      <c r="H7" s="38" t="s">
        <v>12</v>
      </c>
      <c r="I7" s="39" t="s">
        <v>117</v>
      </c>
      <c r="J7" s="40">
        <v>41974</v>
      </c>
      <c r="K7" s="41" t="s">
        <v>15</v>
      </c>
      <c r="L7" s="42"/>
      <c r="M7" s="43"/>
    </row>
    <row r="8" spans="1:13" ht="47.25" x14ac:dyDescent="0.25">
      <c r="A8" s="213"/>
      <c r="B8" s="222"/>
      <c r="C8" s="219"/>
      <c r="D8" s="219"/>
      <c r="E8" s="216"/>
      <c r="F8" s="2" t="s">
        <v>48</v>
      </c>
      <c r="G8" s="8">
        <v>24</v>
      </c>
      <c r="H8" s="3" t="s">
        <v>12</v>
      </c>
      <c r="I8" s="9" t="s">
        <v>13</v>
      </c>
      <c r="J8" s="1">
        <v>42095</v>
      </c>
      <c r="K8" s="11" t="s">
        <v>15</v>
      </c>
      <c r="L8" s="12"/>
      <c r="M8" s="44"/>
    </row>
    <row r="9" spans="1:13" ht="78.75" x14ac:dyDescent="0.25">
      <c r="A9" s="213"/>
      <c r="B9" s="222"/>
      <c r="C9" s="219"/>
      <c r="D9" s="219"/>
      <c r="E9" s="216"/>
      <c r="F9" s="2" t="s">
        <v>49</v>
      </c>
      <c r="G9" s="8">
        <v>0</v>
      </c>
      <c r="H9" s="3" t="s">
        <v>11</v>
      </c>
      <c r="I9" s="9" t="s">
        <v>117</v>
      </c>
      <c r="J9" s="1">
        <v>42705</v>
      </c>
      <c r="K9" s="11" t="s">
        <v>45</v>
      </c>
      <c r="L9" s="153"/>
      <c r="M9" s="45" t="s">
        <v>110</v>
      </c>
    </row>
    <row r="10" spans="1:13" ht="47.25" x14ac:dyDescent="0.25">
      <c r="A10" s="213"/>
      <c r="B10" s="222"/>
      <c r="C10" s="219"/>
      <c r="D10" s="219"/>
      <c r="E10" s="216"/>
      <c r="F10" s="2" t="s">
        <v>50</v>
      </c>
      <c r="G10" s="8">
        <v>0</v>
      </c>
      <c r="H10" s="3" t="s">
        <v>11</v>
      </c>
      <c r="I10" s="9" t="s">
        <v>117</v>
      </c>
      <c r="J10" s="1">
        <v>42705</v>
      </c>
      <c r="K10" s="11" t="s">
        <v>44</v>
      </c>
      <c r="L10" s="153">
        <v>42887</v>
      </c>
      <c r="M10" s="45" t="s">
        <v>111</v>
      </c>
    </row>
    <row r="11" spans="1:13" ht="47.25" x14ac:dyDescent="0.25">
      <c r="A11" s="213"/>
      <c r="B11" s="222"/>
      <c r="C11" s="219"/>
      <c r="D11" s="219"/>
      <c r="E11" s="216"/>
      <c r="F11" s="2" t="s">
        <v>51</v>
      </c>
      <c r="G11" s="8">
        <v>0</v>
      </c>
      <c r="H11" s="3" t="s">
        <v>11</v>
      </c>
      <c r="I11" s="9" t="s">
        <v>117</v>
      </c>
      <c r="J11" s="1">
        <v>42705</v>
      </c>
      <c r="K11" s="11" t="s">
        <v>44</v>
      </c>
      <c r="L11" s="153">
        <v>42887</v>
      </c>
      <c r="M11" s="45" t="s">
        <v>112</v>
      </c>
    </row>
    <row r="12" spans="1:13" ht="126" x14ac:dyDescent="0.25">
      <c r="A12" s="213"/>
      <c r="B12" s="222"/>
      <c r="C12" s="219"/>
      <c r="D12" s="219"/>
      <c r="E12" s="216"/>
      <c r="F12" s="2" t="s">
        <v>52</v>
      </c>
      <c r="G12" s="8">
        <v>0</v>
      </c>
      <c r="H12" s="3" t="s">
        <v>11</v>
      </c>
      <c r="I12" s="9" t="s">
        <v>117</v>
      </c>
      <c r="J12" s="1">
        <v>42705</v>
      </c>
      <c r="K12" s="11" t="s">
        <v>45</v>
      </c>
      <c r="L12" s="153"/>
      <c r="M12" s="45" t="s">
        <v>118</v>
      </c>
    </row>
    <row r="13" spans="1:13" ht="126" x14ac:dyDescent="0.25">
      <c r="A13" s="213"/>
      <c r="B13" s="222"/>
      <c r="C13" s="219"/>
      <c r="D13" s="219"/>
      <c r="E13" s="216"/>
      <c r="F13" s="10" t="s">
        <v>53</v>
      </c>
      <c r="G13" s="8">
        <v>0</v>
      </c>
      <c r="H13" s="3" t="s">
        <v>11</v>
      </c>
      <c r="I13" s="9" t="s">
        <v>117</v>
      </c>
      <c r="J13" s="1">
        <v>42705</v>
      </c>
      <c r="K13" s="11" t="s">
        <v>45</v>
      </c>
      <c r="L13" s="153"/>
      <c r="M13" s="45" t="s">
        <v>118</v>
      </c>
    </row>
    <row r="14" spans="1:13" ht="47.25" x14ac:dyDescent="0.25">
      <c r="A14" s="213"/>
      <c r="B14" s="222"/>
      <c r="C14" s="219"/>
      <c r="D14" s="219"/>
      <c r="E14" s="216"/>
      <c r="F14" s="10" t="s">
        <v>21</v>
      </c>
      <c r="G14" s="8">
        <v>0</v>
      </c>
      <c r="H14" s="3" t="s">
        <v>11</v>
      </c>
      <c r="I14" s="9" t="s">
        <v>117</v>
      </c>
      <c r="J14" s="1">
        <v>42767</v>
      </c>
      <c r="K14" s="11" t="s">
        <v>45</v>
      </c>
      <c r="L14" s="12"/>
      <c r="M14" s="45" t="s">
        <v>113</v>
      </c>
    </row>
    <row r="15" spans="1:13" ht="126" x14ac:dyDescent="0.25">
      <c r="A15" s="213"/>
      <c r="B15" s="222"/>
      <c r="C15" s="219"/>
      <c r="D15" s="219"/>
      <c r="E15" s="216"/>
      <c r="F15" s="10" t="s">
        <v>54</v>
      </c>
      <c r="G15" s="8" t="s">
        <v>14</v>
      </c>
      <c r="H15" s="3" t="s">
        <v>11</v>
      </c>
      <c r="I15" s="9" t="s">
        <v>117</v>
      </c>
      <c r="J15" s="1">
        <v>42979</v>
      </c>
      <c r="K15" s="11" t="s">
        <v>45</v>
      </c>
      <c r="L15" s="12"/>
      <c r="M15" s="45" t="s">
        <v>118</v>
      </c>
    </row>
    <row r="16" spans="1:13" ht="63" x14ac:dyDescent="0.25">
      <c r="A16" s="213"/>
      <c r="B16" s="222"/>
      <c r="C16" s="219"/>
      <c r="D16" s="219"/>
      <c r="E16" s="216"/>
      <c r="F16" s="10" t="s">
        <v>22</v>
      </c>
      <c r="G16" s="8">
        <v>0</v>
      </c>
      <c r="H16" s="3" t="s">
        <v>11</v>
      </c>
      <c r="I16" s="9" t="s">
        <v>117</v>
      </c>
      <c r="J16" s="1">
        <v>43160</v>
      </c>
      <c r="K16" s="11" t="s">
        <v>45</v>
      </c>
      <c r="L16" s="12"/>
      <c r="M16" s="45" t="s">
        <v>119</v>
      </c>
    </row>
    <row r="17" spans="1:13" ht="78.75" x14ac:dyDescent="0.25">
      <c r="A17" s="213"/>
      <c r="B17" s="222"/>
      <c r="C17" s="219"/>
      <c r="D17" s="219"/>
      <c r="E17" s="216"/>
      <c r="F17" s="4" t="s">
        <v>55</v>
      </c>
      <c r="G17" s="8">
        <v>0</v>
      </c>
      <c r="H17" s="3" t="s">
        <v>11</v>
      </c>
      <c r="I17" s="9" t="s">
        <v>117</v>
      </c>
      <c r="J17" s="1">
        <v>42552</v>
      </c>
      <c r="K17" s="11" t="s">
        <v>15</v>
      </c>
      <c r="L17" s="12"/>
      <c r="M17" s="46"/>
    </row>
    <row r="18" spans="1:13" ht="158.25" thickBot="1" x14ac:dyDescent="0.3">
      <c r="A18" s="214"/>
      <c r="B18" s="223"/>
      <c r="C18" s="220"/>
      <c r="D18" s="220"/>
      <c r="E18" s="217"/>
      <c r="F18" s="47" t="s">
        <v>56</v>
      </c>
      <c r="G18" s="48" t="s">
        <v>14</v>
      </c>
      <c r="H18" s="49" t="s">
        <v>11</v>
      </c>
      <c r="I18" s="50" t="s">
        <v>117</v>
      </c>
      <c r="J18" s="51">
        <v>42705</v>
      </c>
      <c r="K18" s="52" t="s">
        <v>44</v>
      </c>
      <c r="L18" s="154">
        <v>43070</v>
      </c>
      <c r="M18" s="53" t="s">
        <v>114</v>
      </c>
    </row>
    <row r="19" spans="1:13" s="14" customFormat="1" ht="63" x14ac:dyDescent="0.2">
      <c r="A19" s="195">
        <v>2</v>
      </c>
      <c r="B19" s="237" t="s">
        <v>84</v>
      </c>
      <c r="C19" s="239">
        <v>6</v>
      </c>
      <c r="D19" s="239">
        <v>3</v>
      </c>
      <c r="E19" s="230" t="s">
        <v>85</v>
      </c>
      <c r="F19" s="98" t="s">
        <v>86</v>
      </c>
      <c r="G19" s="99">
        <v>0</v>
      </c>
      <c r="H19" s="100" t="s">
        <v>11</v>
      </c>
      <c r="I19" s="101" t="s">
        <v>117</v>
      </c>
      <c r="J19" s="86">
        <v>42401</v>
      </c>
      <c r="K19" s="87" t="s">
        <v>44</v>
      </c>
      <c r="L19" s="155">
        <v>42767</v>
      </c>
      <c r="M19" s="102" t="s">
        <v>121</v>
      </c>
    </row>
    <row r="20" spans="1:13" s="14" customFormat="1" ht="69.75" customHeight="1" thickBot="1" x14ac:dyDescent="0.25">
      <c r="A20" s="236"/>
      <c r="B20" s="238"/>
      <c r="C20" s="240"/>
      <c r="D20" s="240"/>
      <c r="E20" s="241"/>
      <c r="F20" s="103" t="s">
        <v>87</v>
      </c>
      <c r="G20" s="104">
        <v>5</v>
      </c>
      <c r="H20" s="105" t="s">
        <v>12</v>
      </c>
      <c r="I20" s="106" t="s">
        <v>13</v>
      </c>
      <c r="J20" s="107">
        <v>42614</v>
      </c>
      <c r="K20" s="108" t="s">
        <v>44</v>
      </c>
      <c r="L20" s="156">
        <v>43009</v>
      </c>
      <c r="M20" s="109" t="s">
        <v>122</v>
      </c>
    </row>
    <row r="21" spans="1:13" s="14" customFormat="1" ht="27" customHeight="1" x14ac:dyDescent="0.2">
      <c r="A21" s="191">
        <v>2</v>
      </c>
      <c r="B21" s="242" t="s">
        <v>88</v>
      </c>
      <c r="C21" s="232">
        <v>5</v>
      </c>
      <c r="D21" s="232">
        <v>3</v>
      </c>
      <c r="E21" s="234" t="s">
        <v>89</v>
      </c>
      <c r="F21" s="72" t="s">
        <v>86</v>
      </c>
      <c r="G21" s="55">
        <v>0</v>
      </c>
      <c r="H21" s="56" t="s">
        <v>11</v>
      </c>
      <c r="I21" s="57" t="s">
        <v>117</v>
      </c>
      <c r="J21" s="58">
        <v>42401</v>
      </c>
      <c r="K21" s="64" t="s">
        <v>15</v>
      </c>
      <c r="L21" s="56"/>
      <c r="M21" s="134"/>
    </row>
    <row r="22" spans="1:13" s="14" customFormat="1" ht="63.75" thickBot="1" x14ac:dyDescent="0.25">
      <c r="A22" s="192"/>
      <c r="B22" s="243"/>
      <c r="C22" s="244"/>
      <c r="D22" s="244"/>
      <c r="E22" s="245"/>
      <c r="F22" s="65" t="s">
        <v>90</v>
      </c>
      <c r="G22" s="73">
        <v>24</v>
      </c>
      <c r="H22" s="68" t="s">
        <v>12</v>
      </c>
      <c r="I22" s="74" t="s">
        <v>13</v>
      </c>
      <c r="J22" s="66">
        <v>42552</v>
      </c>
      <c r="K22" s="67" t="s">
        <v>15</v>
      </c>
      <c r="L22" s="68"/>
      <c r="M22" s="69" t="s">
        <v>120</v>
      </c>
    </row>
    <row r="23" spans="1:13" s="14" customFormat="1" ht="81.75" customHeight="1" x14ac:dyDescent="0.2">
      <c r="A23" s="195">
        <v>2</v>
      </c>
      <c r="B23" s="237" t="s">
        <v>91</v>
      </c>
      <c r="C23" s="239">
        <v>11</v>
      </c>
      <c r="D23" s="239">
        <v>2</v>
      </c>
      <c r="E23" s="248" t="s">
        <v>92</v>
      </c>
      <c r="F23" s="110" t="s">
        <v>93</v>
      </c>
      <c r="G23" s="99">
        <v>0</v>
      </c>
      <c r="H23" s="100" t="s">
        <v>12</v>
      </c>
      <c r="I23" s="101" t="s">
        <v>117</v>
      </c>
      <c r="J23" s="86">
        <v>42614</v>
      </c>
      <c r="K23" s="87" t="s">
        <v>44</v>
      </c>
      <c r="L23" s="155">
        <v>42887</v>
      </c>
      <c r="M23" s="102" t="s">
        <v>123</v>
      </c>
    </row>
    <row r="24" spans="1:13" s="14" customFormat="1" ht="47.25" x14ac:dyDescent="0.2">
      <c r="A24" s="196"/>
      <c r="B24" s="246"/>
      <c r="C24" s="247"/>
      <c r="D24" s="247"/>
      <c r="E24" s="249"/>
      <c r="F24" s="111" t="s">
        <v>95</v>
      </c>
      <c r="G24" s="112">
        <v>0</v>
      </c>
      <c r="H24" s="113" t="s">
        <v>11</v>
      </c>
      <c r="I24" s="114" t="s">
        <v>117</v>
      </c>
      <c r="J24" s="115">
        <v>42644</v>
      </c>
      <c r="K24" s="116" t="s">
        <v>44</v>
      </c>
      <c r="L24" s="124">
        <v>42917</v>
      </c>
      <c r="M24" s="117" t="s">
        <v>124</v>
      </c>
    </row>
    <row r="25" spans="1:13" s="14" customFormat="1" ht="39.75" customHeight="1" thickBot="1" x14ac:dyDescent="0.25">
      <c r="A25" s="236"/>
      <c r="B25" s="238"/>
      <c r="C25" s="240"/>
      <c r="D25" s="240"/>
      <c r="E25" s="250"/>
      <c r="F25" s="118" t="s">
        <v>94</v>
      </c>
      <c r="G25" s="104">
        <v>5</v>
      </c>
      <c r="H25" s="105" t="s">
        <v>12</v>
      </c>
      <c r="I25" s="106" t="s">
        <v>13</v>
      </c>
      <c r="J25" s="107">
        <v>42705</v>
      </c>
      <c r="K25" s="108" t="s">
        <v>44</v>
      </c>
      <c r="L25" s="156">
        <v>43009</v>
      </c>
      <c r="M25" s="109" t="s">
        <v>96</v>
      </c>
    </row>
    <row r="26" spans="1:13" ht="106.5" customHeight="1" x14ac:dyDescent="0.25">
      <c r="A26" s="191">
        <v>1</v>
      </c>
      <c r="B26" s="189" t="s">
        <v>23</v>
      </c>
      <c r="C26" s="187">
        <v>6</v>
      </c>
      <c r="D26" s="187">
        <v>1</v>
      </c>
      <c r="E26" s="193" t="s">
        <v>115</v>
      </c>
      <c r="F26" s="54" t="s">
        <v>24</v>
      </c>
      <c r="G26" s="55">
        <v>0</v>
      </c>
      <c r="H26" s="56" t="s">
        <v>12</v>
      </c>
      <c r="I26" s="57" t="s">
        <v>117</v>
      </c>
      <c r="J26" s="58">
        <v>42523</v>
      </c>
      <c r="K26" s="135" t="s">
        <v>45</v>
      </c>
      <c r="L26" s="136"/>
      <c r="M26" s="59"/>
    </row>
    <row r="27" spans="1:13" ht="47.25" x14ac:dyDescent="0.25">
      <c r="A27" s="205"/>
      <c r="B27" s="209"/>
      <c r="C27" s="210"/>
      <c r="D27" s="210"/>
      <c r="E27" s="211"/>
      <c r="F27" s="4" t="s">
        <v>25</v>
      </c>
      <c r="G27" s="5">
        <v>0</v>
      </c>
      <c r="H27" s="15" t="s">
        <v>12</v>
      </c>
      <c r="I27" s="16" t="s">
        <v>117</v>
      </c>
      <c r="J27" s="7">
        <v>42889</v>
      </c>
      <c r="K27" s="137" t="s">
        <v>45</v>
      </c>
      <c r="L27" s="18"/>
      <c r="M27" s="138" t="s">
        <v>116</v>
      </c>
    </row>
    <row r="28" spans="1:13" ht="31.5" x14ac:dyDescent="0.25">
      <c r="A28" s="225"/>
      <c r="B28" s="226"/>
      <c r="C28" s="227"/>
      <c r="D28" s="227"/>
      <c r="E28" s="224"/>
      <c r="F28" s="139" t="s">
        <v>26</v>
      </c>
      <c r="G28" s="140">
        <v>1800</v>
      </c>
      <c r="H28" s="71" t="s">
        <v>12</v>
      </c>
      <c r="I28" s="141" t="s">
        <v>13</v>
      </c>
      <c r="J28" s="70">
        <v>43986</v>
      </c>
      <c r="K28" s="137" t="s">
        <v>45</v>
      </c>
      <c r="L28" s="142"/>
      <c r="M28" s="143" t="s">
        <v>108</v>
      </c>
    </row>
    <row r="29" spans="1:13" ht="63.75" thickBot="1" x14ac:dyDescent="0.3">
      <c r="A29" s="192"/>
      <c r="B29" s="190"/>
      <c r="C29" s="188"/>
      <c r="D29" s="188"/>
      <c r="E29" s="194"/>
      <c r="F29" s="47" t="s">
        <v>57</v>
      </c>
      <c r="G29" s="73">
        <v>0</v>
      </c>
      <c r="H29" s="68" t="s">
        <v>27</v>
      </c>
      <c r="I29" s="74" t="s">
        <v>117</v>
      </c>
      <c r="J29" s="66">
        <v>43986</v>
      </c>
      <c r="K29" s="144" t="s">
        <v>45</v>
      </c>
      <c r="L29" s="145"/>
      <c r="M29" s="146" t="s">
        <v>109</v>
      </c>
    </row>
    <row r="30" spans="1:13" ht="242.25" customHeight="1" x14ac:dyDescent="0.25">
      <c r="A30" s="195">
        <v>1</v>
      </c>
      <c r="B30" s="198" t="s">
        <v>28</v>
      </c>
      <c r="C30" s="201">
        <v>7</v>
      </c>
      <c r="D30" s="204">
        <v>7</v>
      </c>
      <c r="E30" s="206" t="s">
        <v>29</v>
      </c>
      <c r="F30" s="110" t="s">
        <v>30</v>
      </c>
      <c r="G30" s="99">
        <v>0</v>
      </c>
      <c r="H30" s="100" t="s">
        <v>11</v>
      </c>
      <c r="I30" s="101" t="s">
        <v>117</v>
      </c>
      <c r="J30" s="86">
        <v>42887</v>
      </c>
      <c r="K30" s="119" t="s">
        <v>44</v>
      </c>
      <c r="L30" s="86"/>
      <c r="M30" s="120" t="s">
        <v>125</v>
      </c>
    </row>
    <row r="31" spans="1:13" ht="47.25" x14ac:dyDescent="0.25">
      <c r="A31" s="196"/>
      <c r="B31" s="199"/>
      <c r="C31" s="202"/>
      <c r="D31" s="202"/>
      <c r="E31" s="207"/>
      <c r="F31" s="111" t="s">
        <v>58</v>
      </c>
      <c r="G31" s="112">
        <v>50</v>
      </c>
      <c r="H31" s="121" t="s">
        <v>12</v>
      </c>
      <c r="I31" s="122" t="s">
        <v>13</v>
      </c>
      <c r="J31" s="115">
        <v>43101</v>
      </c>
      <c r="K31" s="123" t="s">
        <v>44</v>
      </c>
      <c r="L31" s="124"/>
      <c r="M31" s="125" t="s">
        <v>101</v>
      </c>
    </row>
    <row r="32" spans="1:13" ht="31.5" x14ac:dyDescent="0.25">
      <c r="A32" s="196"/>
      <c r="B32" s="199"/>
      <c r="C32" s="202"/>
      <c r="D32" s="202"/>
      <c r="E32" s="207"/>
      <c r="F32" s="111" t="s">
        <v>31</v>
      </c>
      <c r="G32" s="112">
        <v>150</v>
      </c>
      <c r="H32" s="121" t="s">
        <v>11</v>
      </c>
      <c r="I32" s="122" t="s">
        <v>16</v>
      </c>
      <c r="J32" s="115">
        <v>43070</v>
      </c>
      <c r="K32" s="123" t="s">
        <v>44</v>
      </c>
      <c r="L32" s="124"/>
      <c r="M32" s="125" t="s">
        <v>102</v>
      </c>
    </row>
    <row r="33" spans="1:13" ht="30" customHeight="1" x14ac:dyDescent="0.25">
      <c r="A33" s="196"/>
      <c r="B33" s="199"/>
      <c r="C33" s="202"/>
      <c r="D33" s="202"/>
      <c r="E33" s="207"/>
      <c r="F33" s="111" t="s">
        <v>59</v>
      </c>
      <c r="G33" s="112">
        <v>0</v>
      </c>
      <c r="H33" s="121" t="s">
        <v>12</v>
      </c>
      <c r="I33" s="122" t="s">
        <v>117</v>
      </c>
      <c r="J33" s="115">
        <v>43435</v>
      </c>
      <c r="K33" s="123" t="s">
        <v>44</v>
      </c>
      <c r="L33" s="124"/>
      <c r="M33" s="126" t="s">
        <v>103</v>
      </c>
    </row>
    <row r="34" spans="1:13" ht="36" customHeight="1" thickBot="1" x14ac:dyDescent="0.3">
      <c r="A34" s="197"/>
      <c r="B34" s="200"/>
      <c r="C34" s="203"/>
      <c r="D34" s="203"/>
      <c r="E34" s="208"/>
      <c r="F34" s="157" t="s">
        <v>60</v>
      </c>
      <c r="G34" s="158">
        <v>0</v>
      </c>
      <c r="H34" s="159" t="s">
        <v>12</v>
      </c>
      <c r="I34" s="93" t="s">
        <v>13</v>
      </c>
      <c r="J34" s="94">
        <v>44166</v>
      </c>
      <c r="K34" s="160" t="s">
        <v>44</v>
      </c>
      <c r="L34" s="161"/>
      <c r="M34" s="127" t="s">
        <v>73</v>
      </c>
    </row>
    <row r="35" spans="1:13" ht="31.5" customHeight="1" x14ac:dyDescent="0.25">
      <c r="A35" s="191">
        <v>1</v>
      </c>
      <c r="B35" s="189" t="s">
        <v>32</v>
      </c>
      <c r="C35" s="187">
        <v>4</v>
      </c>
      <c r="D35" s="187">
        <v>1</v>
      </c>
      <c r="E35" s="193" t="s">
        <v>33</v>
      </c>
      <c r="F35" s="72" t="s">
        <v>61</v>
      </c>
      <c r="G35" s="162">
        <v>0</v>
      </c>
      <c r="H35" s="62" t="s">
        <v>12</v>
      </c>
      <c r="I35" s="64" t="s">
        <v>117</v>
      </c>
      <c r="J35" s="58">
        <v>42401</v>
      </c>
      <c r="K35" s="163" t="s">
        <v>15</v>
      </c>
      <c r="L35" s="136"/>
      <c r="M35" s="59"/>
    </row>
    <row r="36" spans="1:13" ht="28.5" customHeight="1" x14ac:dyDescent="0.25">
      <c r="A36" s="205"/>
      <c r="B36" s="209"/>
      <c r="C36" s="210"/>
      <c r="D36" s="210"/>
      <c r="E36" s="211"/>
      <c r="F36" s="164" t="s">
        <v>25</v>
      </c>
      <c r="G36" s="165">
        <v>0</v>
      </c>
      <c r="H36" s="6" t="s">
        <v>12</v>
      </c>
      <c r="I36" s="17" t="s">
        <v>117</v>
      </c>
      <c r="J36" s="7">
        <v>42705</v>
      </c>
      <c r="K36" s="166" t="s">
        <v>15</v>
      </c>
      <c r="L36" s="153"/>
      <c r="M36" s="147"/>
    </row>
    <row r="37" spans="1:13" ht="30.75" customHeight="1" x14ac:dyDescent="0.25">
      <c r="A37" s="205"/>
      <c r="B37" s="209"/>
      <c r="C37" s="210"/>
      <c r="D37" s="210"/>
      <c r="E37" s="211"/>
      <c r="F37" s="164" t="s">
        <v>26</v>
      </c>
      <c r="G37" s="165">
        <v>128</v>
      </c>
      <c r="H37" s="6" t="s">
        <v>12</v>
      </c>
      <c r="I37" s="17" t="s">
        <v>13</v>
      </c>
      <c r="J37" s="7">
        <v>43800</v>
      </c>
      <c r="K37" s="166" t="s">
        <v>45</v>
      </c>
      <c r="L37" s="18"/>
      <c r="M37" s="148" t="s">
        <v>72</v>
      </c>
    </row>
    <row r="38" spans="1:13" ht="48" thickBot="1" x14ac:dyDescent="0.3">
      <c r="A38" s="192"/>
      <c r="B38" s="190"/>
      <c r="C38" s="188"/>
      <c r="D38" s="188"/>
      <c r="E38" s="194"/>
      <c r="F38" s="65" t="s">
        <v>57</v>
      </c>
      <c r="G38" s="167">
        <v>0</v>
      </c>
      <c r="H38" s="79" t="s">
        <v>27</v>
      </c>
      <c r="I38" s="67" t="s">
        <v>117</v>
      </c>
      <c r="J38" s="66">
        <v>43800</v>
      </c>
      <c r="K38" s="168" t="s">
        <v>45</v>
      </c>
      <c r="L38" s="145"/>
      <c r="M38" s="149" t="s">
        <v>104</v>
      </c>
    </row>
    <row r="39" spans="1:13" ht="28.5" customHeight="1" x14ac:dyDescent="0.25">
      <c r="A39" s="195">
        <v>1</v>
      </c>
      <c r="B39" s="198" t="s">
        <v>34</v>
      </c>
      <c r="C39" s="201">
        <v>11</v>
      </c>
      <c r="D39" s="201">
        <v>2</v>
      </c>
      <c r="E39" s="206" t="s">
        <v>35</v>
      </c>
      <c r="F39" s="169" t="s">
        <v>62</v>
      </c>
      <c r="G39" s="170">
        <v>0</v>
      </c>
      <c r="H39" s="84" t="s">
        <v>12</v>
      </c>
      <c r="I39" s="85" t="s">
        <v>117</v>
      </c>
      <c r="J39" s="171">
        <v>42430</v>
      </c>
      <c r="K39" s="41" t="s">
        <v>15</v>
      </c>
      <c r="L39" s="155"/>
      <c r="M39" s="128"/>
    </row>
    <row r="40" spans="1:13" ht="28.5" customHeight="1" x14ac:dyDescent="0.25">
      <c r="A40" s="196"/>
      <c r="B40" s="199"/>
      <c r="C40" s="202"/>
      <c r="D40" s="202"/>
      <c r="E40" s="207"/>
      <c r="F40" s="172" t="s">
        <v>63</v>
      </c>
      <c r="G40" s="173">
        <v>0</v>
      </c>
      <c r="H40" s="121" t="s">
        <v>12</v>
      </c>
      <c r="I40" s="122" t="s">
        <v>117</v>
      </c>
      <c r="J40" s="174">
        <v>42461</v>
      </c>
      <c r="K40" s="11" t="s">
        <v>15</v>
      </c>
      <c r="L40" s="124"/>
      <c r="M40" s="129"/>
    </row>
    <row r="41" spans="1:13" ht="126" x14ac:dyDescent="0.25">
      <c r="A41" s="196"/>
      <c r="B41" s="199"/>
      <c r="C41" s="202"/>
      <c r="D41" s="202"/>
      <c r="E41" s="207"/>
      <c r="F41" s="172" t="s">
        <v>64</v>
      </c>
      <c r="G41" s="173">
        <v>0</v>
      </c>
      <c r="H41" s="121" t="s">
        <v>12</v>
      </c>
      <c r="I41" s="122" t="s">
        <v>117</v>
      </c>
      <c r="J41" s="115">
        <v>42675</v>
      </c>
      <c r="K41" s="11" t="s">
        <v>15</v>
      </c>
      <c r="L41" s="175"/>
      <c r="M41" s="130" t="s">
        <v>97</v>
      </c>
    </row>
    <row r="42" spans="1:13" ht="48" thickBot="1" x14ac:dyDescent="0.3">
      <c r="A42" s="197"/>
      <c r="B42" s="200"/>
      <c r="C42" s="203"/>
      <c r="D42" s="203"/>
      <c r="E42" s="208"/>
      <c r="F42" s="176" t="s">
        <v>65</v>
      </c>
      <c r="G42" s="177">
        <v>0</v>
      </c>
      <c r="H42" s="159" t="s">
        <v>12</v>
      </c>
      <c r="I42" s="93" t="s">
        <v>117</v>
      </c>
      <c r="J42" s="94">
        <v>44166</v>
      </c>
      <c r="K42" s="178" t="s">
        <v>15</v>
      </c>
      <c r="L42" s="161"/>
      <c r="M42" s="131" t="s">
        <v>98</v>
      </c>
    </row>
    <row r="43" spans="1:13" ht="42" customHeight="1" x14ac:dyDescent="0.25">
      <c r="A43" s="191">
        <v>1</v>
      </c>
      <c r="B43" s="189" t="s">
        <v>36</v>
      </c>
      <c r="C43" s="187">
        <v>5</v>
      </c>
      <c r="D43" s="185">
        <v>42371</v>
      </c>
      <c r="E43" s="193" t="s">
        <v>37</v>
      </c>
      <c r="F43" s="179" t="s">
        <v>66</v>
      </c>
      <c r="G43" s="180">
        <v>0</v>
      </c>
      <c r="H43" s="62" t="s">
        <v>12</v>
      </c>
      <c r="I43" s="63" t="s">
        <v>117</v>
      </c>
      <c r="J43" s="58">
        <v>42491</v>
      </c>
      <c r="K43" s="163" t="s">
        <v>15</v>
      </c>
      <c r="L43" s="136"/>
      <c r="M43" s="59"/>
    </row>
    <row r="44" spans="1:13" ht="174" thickBot="1" x14ac:dyDescent="0.3">
      <c r="A44" s="192"/>
      <c r="B44" s="190"/>
      <c r="C44" s="188"/>
      <c r="D44" s="186"/>
      <c r="E44" s="194"/>
      <c r="F44" s="181" t="s">
        <v>67</v>
      </c>
      <c r="G44" s="182">
        <v>26</v>
      </c>
      <c r="H44" s="79" t="s">
        <v>12</v>
      </c>
      <c r="I44" s="80" t="s">
        <v>13</v>
      </c>
      <c r="J44" s="66">
        <v>43617</v>
      </c>
      <c r="K44" s="168" t="s">
        <v>44</v>
      </c>
      <c r="L44" s="145"/>
      <c r="M44" s="150" t="s">
        <v>99</v>
      </c>
    </row>
    <row r="45" spans="1:13" ht="63" x14ac:dyDescent="0.25">
      <c r="A45" s="195">
        <v>1</v>
      </c>
      <c r="B45" s="198" t="s">
        <v>38</v>
      </c>
      <c r="C45" s="201">
        <v>5</v>
      </c>
      <c r="D45" s="204">
        <v>42371</v>
      </c>
      <c r="E45" s="206" t="s">
        <v>39</v>
      </c>
      <c r="F45" s="169" t="s">
        <v>68</v>
      </c>
      <c r="G45" s="170">
        <v>29</v>
      </c>
      <c r="H45" s="84" t="s">
        <v>40</v>
      </c>
      <c r="I45" s="85" t="s">
        <v>41</v>
      </c>
      <c r="J45" s="86">
        <v>42979</v>
      </c>
      <c r="K45" s="41" t="s">
        <v>44</v>
      </c>
      <c r="L45" s="155"/>
      <c r="M45" s="132" t="s">
        <v>105</v>
      </c>
    </row>
    <row r="46" spans="1:13" ht="47.25" x14ac:dyDescent="0.25">
      <c r="A46" s="196"/>
      <c r="B46" s="199"/>
      <c r="C46" s="202"/>
      <c r="D46" s="202"/>
      <c r="E46" s="207"/>
      <c r="F46" s="172" t="s">
        <v>69</v>
      </c>
      <c r="G46" s="173">
        <v>0</v>
      </c>
      <c r="H46" s="121" t="s">
        <v>12</v>
      </c>
      <c r="I46" s="122" t="s">
        <v>117</v>
      </c>
      <c r="J46" s="115">
        <v>42856</v>
      </c>
      <c r="K46" s="11" t="s">
        <v>44</v>
      </c>
      <c r="L46" s="124"/>
      <c r="M46" s="125" t="s">
        <v>106</v>
      </c>
    </row>
    <row r="47" spans="1:13" ht="63.75" thickBot="1" x14ac:dyDescent="0.3">
      <c r="A47" s="197"/>
      <c r="B47" s="200"/>
      <c r="C47" s="203"/>
      <c r="D47" s="203"/>
      <c r="E47" s="208"/>
      <c r="F47" s="176" t="s">
        <v>70</v>
      </c>
      <c r="G47" s="177">
        <v>0</v>
      </c>
      <c r="H47" s="159" t="s">
        <v>12</v>
      </c>
      <c r="I47" s="93" t="s">
        <v>117</v>
      </c>
      <c r="J47" s="94">
        <v>42856</v>
      </c>
      <c r="K47" s="178" t="s">
        <v>44</v>
      </c>
      <c r="L47" s="161"/>
      <c r="M47" s="133" t="s">
        <v>107</v>
      </c>
    </row>
    <row r="48" spans="1:13" ht="46.5" customHeight="1" x14ac:dyDescent="0.25">
      <c r="A48" s="191">
        <v>1</v>
      </c>
      <c r="B48" s="189" t="s">
        <v>42</v>
      </c>
      <c r="C48" s="187">
        <v>11</v>
      </c>
      <c r="D48" s="187">
        <v>1</v>
      </c>
      <c r="E48" s="193" t="s">
        <v>43</v>
      </c>
      <c r="F48" s="179" t="s">
        <v>61</v>
      </c>
      <c r="G48" s="180">
        <v>0</v>
      </c>
      <c r="H48" s="62" t="s">
        <v>12</v>
      </c>
      <c r="I48" s="63" t="s">
        <v>117</v>
      </c>
      <c r="J48" s="58">
        <v>42401</v>
      </c>
      <c r="K48" s="163" t="s">
        <v>15</v>
      </c>
      <c r="L48" s="183"/>
      <c r="M48" s="59"/>
    </row>
    <row r="49" spans="1:13" ht="300" thickBot="1" x14ac:dyDescent="0.3">
      <c r="A49" s="192"/>
      <c r="B49" s="190"/>
      <c r="C49" s="188"/>
      <c r="D49" s="188"/>
      <c r="E49" s="194"/>
      <c r="F49" s="181" t="s">
        <v>67</v>
      </c>
      <c r="G49" s="182">
        <v>0</v>
      </c>
      <c r="H49" s="79" t="s">
        <v>12</v>
      </c>
      <c r="I49" s="80" t="s">
        <v>117</v>
      </c>
      <c r="J49" s="66">
        <v>45261</v>
      </c>
      <c r="K49" s="168" t="s">
        <v>15</v>
      </c>
      <c r="L49" s="184"/>
      <c r="M49" s="151" t="s">
        <v>100</v>
      </c>
    </row>
  </sheetData>
  <autoFilter ref="A1:M49"/>
  <mergeCells count="65">
    <mergeCell ref="A23:A25"/>
    <mergeCell ref="B23:B25"/>
    <mergeCell ref="C23:C25"/>
    <mergeCell ref="D23:D25"/>
    <mergeCell ref="E23:E25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3:A4"/>
    <mergeCell ref="B3:B4"/>
    <mergeCell ref="C3:C4"/>
    <mergeCell ref="D3:D4"/>
    <mergeCell ref="E3:E4"/>
    <mergeCell ref="A5:A6"/>
    <mergeCell ref="B5:B6"/>
    <mergeCell ref="C5:C6"/>
    <mergeCell ref="D5:D6"/>
    <mergeCell ref="E5:E6"/>
    <mergeCell ref="A45:A47"/>
    <mergeCell ref="B45:B47"/>
    <mergeCell ref="C45:C47"/>
    <mergeCell ref="D45:D47"/>
    <mergeCell ref="E45:E47"/>
    <mergeCell ref="A48:A49"/>
    <mergeCell ref="B48:B49"/>
    <mergeCell ref="C48:C49"/>
    <mergeCell ref="D48:D49"/>
    <mergeCell ref="E48:E49"/>
    <mergeCell ref="E26:E29"/>
    <mergeCell ref="A26:A29"/>
    <mergeCell ref="B26:B29"/>
    <mergeCell ref="C26:C29"/>
    <mergeCell ref="D26:D29"/>
    <mergeCell ref="A7:A18"/>
    <mergeCell ref="E7:E18"/>
    <mergeCell ref="D7:D18"/>
    <mergeCell ref="C7:C18"/>
    <mergeCell ref="B7:B18"/>
    <mergeCell ref="E30:E34"/>
    <mergeCell ref="B39:B42"/>
    <mergeCell ref="C39:C42"/>
    <mergeCell ref="D39:D42"/>
    <mergeCell ref="E39:E42"/>
    <mergeCell ref="B35:B38"/>
    <mergeCell ref="C35:C38"/>
    <mergeCell ref="D35:D38"/>
    <mergeCell ref="E35:E38"/>
    <mergeCell ref="A39:A42"/>
    <mergeCell ref="A30:A34"/>
    <mergeCell ref="B30:B34"/>
    <mergeCell ref="C30:C34"/>
    <mergeCell ref="D30:D34"/>
    <mergeCell ref="A35:A38"/>
    <mergeCell ref="D43:D44"/>
    <mergeCell ref="C43:C44"/>
    <mergeCell ref="B43:B44"/>
    <mergeCell ref="A43:A44"/>
    <mergeCell ref="E43:E44"/>
  </mergeCells>
  <phoneticPr fontId="8" type="noConversion"/>
  <pageMargins left="0.25" right="0.25" top="0.75" bottom="0.75" header="0.3" footer="0.3"/>
  <pageSetup paperSize="9" scale="59" fitToHeight="0" orientation="landscape" horizontalDpi="300" verticalDpi="300" r:id="rId1"/>
  <headerFooter>
    <oddHeader xml:space="preserve">&amp;C&amp;"-,Tučné"&amp;28Odpočet za rok 2016+ AP BSK Odbor stratégie, územného rozvoja a riadenia projektov </oddHeader>
    <oddFooter>&amp;C&amp;P</oddFooter>
  </headerFooter>
  <rowBreaks count="5" manualBreakCount="5">
    <brk id="6" max="12" man="1"/>
    <brk id="16" max="12" man="1"/>
    <brk id="25" max="12" man="1"/>
    <brk id="38" max="12" man="1"/>
    <brk id="47" max="1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4A4980E3-C736-4917-9A9A-0354F5E4708C}">
            <xm:f>NOT(ISERROR(SEARCH(Metadata!$A$1,K2)))</xm:f>
            <xm:f>Metadata!$A$1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" operator="containsText" id="{12137601-693B-491B-857E-7B625267475E}">
            <xm:f>NOT(ISERROR(SEARCH(Metadata!$A$2,K2)))</xm:f>
            <xm:f>Metadata!$A$2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3" operator="containsText" id="{37FCF185-1EBC-42A1-8A19-4063C0A63B0C}">
            <xm:f>NOT(ISERROR(SEARCH(Metadata!$A$3,K2)))</xm:f>
            <xm:f>Metadata!$A$3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K2:K49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'\\docserver\SHARE\Users\martinbezek\OneDrive\InProgress\Aktualizacia 2017+\C:\Users\staz2hakel\AppData\Local\Microsoft\Windows\INetCache\IE\KVGXKGP8\[APBSK_OSURaRP_máj-jún 2016+.xlsx]Metadata'!#REF!</xm:f>
          </x14:formula1>
          <xm:sqref>H39:H49 H2 H7:H18 H26:H37</xm:sqref>
        </x14:dataValidation>
        <x14:dataValidation type="list" allowBlank="1" showInputMessage="1" showErrorMessage="1">
          <x14:formula1>
            <xm:f>Metadata!$A$1:$A$3</xm:f>
          </x14:formula1>
          <xm:sqref>K19:K25 K2:K18 K26:K49</xm:sqref>
        </x14:dataValidation>
        <x14:dataValidation type="list" allowBlank="1" showInputMessage="1" showErrorMessage="1">
          <x14:formula1>
            <xm:f>'\\docserver\SHARE\Users\martinbezek\OneDrive\InProgress\Aktualizacia 2017+\C:\Users\mbezek\Disk Google\Operativka\InProgress\CISTOPIS_Odpocet0216\[Priloha c. 2_APBSK - OSURaRP.xlsx]Metadata'!#REF!</xm:f>
          </x14:formula1>
          <xm:sqref>H3:H6 H19:H25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30" sqref="E30"/>
    </sheetView>
  </sheetViews>
  <sheetFormatPr defaultColWidth="8.85546875" defaultRowHeight="15" x14ac:dyDescent="0.25"/>
  <cols>
    <col min="1" max="1" width="15" customWidth="1"/>
  </cols>
  <sheetData>
    <row r="1" spans="1:1" x14ac:dyDescent="0.25">
      <c r="A1" t="s">
        <v>15</v>
      </c>
    </row>
    <row r="2" spans="1:1" x14ac:dyDescent="0.25">
      <c r="A2" t="s">
        <v>44</v>
      </c>
    </row>
    <row r="3" spans="1:1" x14ac:dyDescent="0.25">
      <c r="A3" t="s">
        <v>45</v>
      </c>
    </row>
  </sheetData>
  <conditionalFormatting sqref="A1">
    <cfRule type="containsText" dxfId="2" priority="3" operator="containsText" text="Splnený">
      <formula>NOT(ISERROR(SEARCH("Splnený",A1)))</formula>
    </cfRule>
  </conditionalFormatting>
  <conditionalFormatting sqref="A2">
    <cfRule type="containsText" dxfId="1" priority="2" operator="containsText" text="Prieb. plnený">
      <formula>NOT(ISERROR(SEARCH("Prieb. plnený",A2)))</formula>
    </cfRule>
  </conditionalFormatting>
  <conditionalFormatting sqref="A3">
    <cfRule type="containsText" dxfId="0" priority="1" operator="containsText" text="Zrušený">
      <formula>NOT(ISERROR(SEARCH("Zrušený",A3)))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OSURaRP</vt:lpstr>
      <vt:lpstr>Metadata</vt:lpstr>
      <vt:lpstr>OSURaRP!Oblasť_tlače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Martin Bezek</cp:lastModifiedBy>
  <cp:lastPrinted>2016-11-16T14:46:29Z</cp:lastPrinted>
  <dcterms:created xsi:type="dcterms:W3CDTF">2016-04-14T06:48:10Z</dcterms:created>
  <dcterms:modified xsi:type="dcterms:W3CDTF">2016-11-16T14:46:31Z</dcterms:modified>
  <cp:category>apbsk</cp:category>
</cp:coreProperties>
</file>